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2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" i="4" l="1"/>
  <c r="AA16" i="4"/>
  <c r="AB16" i="4"/>
  <c r="Z9" i="4"/>
  <c r="AA9" i="4"/>
  <c r="AB9" i="4"/>
  <c r="Z13" i="4"/>
  <c r="AA13" i="4"/>
  <c r="AB13" i="4"/>
  <c r="Z12" i="4"/>
  <c r="AA12" i="4"/>
  <c r="AB12" i="4"/>
  <c r="Z14" i="4"/>
  <c r="AA14" i="4"/>
  <c r="AB14" i="4"/>
  <c r="Z22" i="4"/>
  <c r="AA22" i="4"/>
  <c r="AB22" i="4"/>
  <c r="Z15" i="4"/>
  <c r="AA15" i="4"/>
  <c r="AB15" i="4"/>
  <c r="Z11" i="4"/>
  <c r="AA11" i="4"/>
  <c r="AB11" i="4"/>
  <c r="Z19" i="4"/>
  <c r="AA19" i="4"/>
  <c r="AB19" i="4"/>
  <c r="Z17" i="4"/>
  <c r="AA17" i="4"/>
  <c r="AB17" i="4"/>
  <c r="Z18" i="4"/>
  <c r="AA18" i="4"/>
  <c r="AB18" i="4"/>
  <c r="Z21" i="4"/>
  <c r="AA21" i="4"/>
  <c r="AB21" i="4"/>
  <c r="Z10" i="4"/>
  <c r="AA10" i="4"/>
  <c r="AB10" i="4"/>
  <c r="Z23" i="4"/>
  <c r="AA23" i="4"/>
  <c r="AB23" i="4"/>
  <c r="Z24" i="4"/>
  <c r="AA24" i="4"/>
  <c r="AB24" i="4"/>
  <c r="AA20" i="4"/>
  <c r="AB20" i="4"/>
  <c r="Z20" i="4"/>
  <c r="AC23" i="4" l="1"/>
  <c r="AC16" i="4"/>
  <c r="AC24" i="4"/>
  <c r="AC10" i="4"/>
  <c r="AC21" i="4"/>
  <c r="AC18" i="4"/>
  <c r="AC17" i="4"/>
  <c r="AC19" i="4"/>
  <c r="AC11" i="4"/>
  <c r="AC15" i="4"/>
  <c r="AC22" i="4"/>
  <c r="AC14" i="4"/>
  <c r="AC12" i="4"/>
  <c r="AC13" i="4"/>
  <c r="AC9" i="4"/>
  <c r="AC20" i="4"/>
</calcChain>
</file>

<file path=xl/sharedStrings.xml><?xml version="1.0" encoding="utf-8"?>
<sst xmlns="http://schemas.openxmlformats.org/spreadsheetml/2006/main" count="82" uniqueCount="56">
  <si>
    <t>Организация</t>
  </si>
  <si>
    <t>Номер
караула</t>
  </si>
  <si>
    <t>№
п/п</t>
  </si>
  <si>
    <t>ГБОУ школа №475
Выборгского района Санкт-Петербурга</t>
  </si>
  <si>
    <t>1-3</t>
  </si>
  <si>
    <t>СПб ГБУ ПМЦ «МИР»
Выборгского района Санкт-Петербурга</t>
  </si>
  <si>
    <t>ГБУ ДО ДДЮТ Выборгского района Санкт-Петербурга</t>
  </si>
  <si>
    <t>ГБОУ школа №471
Выборгского района Санкт-Петербурга</t>
  </si>
  <si>
    <t>2-3</t>
  </si>
  <si>
    <t>1-1</t>
  </si>
  <si>
    <t>2-2</t>
  </si>
  <si>
    <t>1-2</t>
  </si>
  <si>
    <t>ГБОУ школа №483
Выборгского района Санкт-Петербурга</t>
  </si>
  <si>
    <t>3-2</t>
  </si>
  <si>
    <t>ГБОУ школа №494
Выборгского района Санкт-Петербурга</t>
  </si>
  <si>
    <t>3-3</t>
  </si>
  <si>
    <t>ГБОУ школа №104
Выборгского района Санкт-Петербурга</t>
  </si>
  <si>
    <t>4-3</t>
  </si>
  <si>
    <t>ГБОУ школа №118
Выборгского района Санкт-Петербурга</t>
  </si>
  <si>
    <t>2-1</t>
  </si>
  <si>
    <t>5-3</t>
  </si>
  <si>
    <t>ГБОУ школа №463 - РВС
Выборгского района Санкт-Петербурга</t>
  </si>
  <si>
    <t>6-3</t>
  </si>
  <si>
    <t>7-3</t>
  </si>
  <si>
    <t>8-3</t>
  </si>
  <si>
    <t>ГБОУ школа №90
Выборгского района Санкт-Петербурга</t>
  </si>
  <si>
    <t>3-1</t>
  </si>
  <si>
    <t>1-4</t>
  </si>
  <si>
    <t>СПб ГБПОУ 
"Санкт-Петербургский технический колледж управления и коммерции"</t>
  </si>
  <si>
    <t>2-4</t>
  </si>
  <si>
    <t>1 возрастная группа - 11-12 лет;</t>
  </si>
  <si>
    <t>2 возрастная группа - 13-14 лет;</t>
  </si>
  <si>
    <t>3 возрастная группа - 15-17 лет;</t>
  </si>
  <si>
    <t>4 возрастная группа - 18-21 год.</t>
  </si>
  <si>
    <t>Возрастная
группа*</t>
  </si>
  <si>
    <t>ИТОГО
сумма баллов</t>
  </si>
  <si>
    <t xml:space="preserve">Районный смотр-конкурс почетных караулов среди детей и молодежи Выборгского района Санкт-Петербурга,
посвященный юбилейным датам Победы в Великой Отечественной войне 1941-1945 годов
«Эстафета Памяти - Почетный караул» </t>
  </si>
  <si>
    <t>19 марта 2021 года</t>
  </si>
  <si>
    <t>Внешний вид участников (0-5)</t>
  </si>
  <si>
    <t>судья 1</t>
  </si>
  <si>
    <t>судья 2</t>
  </si>
  <si>
    <t>судья 3</t>
  </si>
  <si>
    <t>Строевая
подготовка (0-5)</t>
  </si>
  <si>
    <t>Доклад командира
караула (0-2)</t>
  </si>
  <si>
    <t>Воинское
приветствие (0-3)</t>
  </si>
  <si>
    <t>Возложение
гирлянды (0-10)</t>
  </si>
  <si>
    <t>Пост №1
караул 1 (0-7)</t>
  </si>
  <si>
    <t>Пост №1
караул 2 (0-7)</t>
  </si>
  <si>
    <t>Результат выступления караула в баллах</t>
  </si>
  <si>
    <t>МЕСТО</t>
  </si>
  <si>
    <t>Оценка члена жюри смотра-конкурса за  выступление караула (в баллах)</t>
  </si>
  <si>
    <t>* Смотр-конкурс проводится в четырех возрастных группах:</t>
  </si>
  <si>
    <t>Председатель жюри смотра-конкурса</t>
  </si>
  <si>
    <t>А.Р. Замахин</t>
  </si>
  <si>
    <t>"ЮНАРМИЯ"
Выборгского района Санкт-Петербурга</t>
  </si>
  <si>
    <t>ПРОТОКОЛ РЕЗУЛЬТАТОВ выступления караулов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</si>
</sst>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" fontId="5" fillId="3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6"/>
  <sheetViews>
    <sheetView tabSelected="1" topLeftCell="C10" workbookViewId="0">
      <selection activeCell="AA26" sqref="AA26"/>
    </sheetView>
  </sheetViews>
  <sheetFormatPr defaultRowHeight="15" x14ac:dyDescent="0.25"/>
  <cols>
    <col min="1" max="1" width="4.140625" bestFit="1" customWidth="1"/>
    <col min="2" max="2" width="42.85546875" bestFit="1" customWidth="1"/>
    <col min="3" max="3" width="12.5703125" customWidth="1"/>
    <col min="4" max="4" width="9.28515625" bestFit="1" customWidth="1"/>
    <col min="5" max="10" width="8.42578125" bestFit="1" customWidth="1"/>
    <col min="11" max="12" width="8.42578125" customWidth="1"/>
    <col min="13" max="13" width="8.42578125" bestFit="1" customWidth="1"/>
    <col min="14" max="15" width="8.42578125" customWidth="1"/>
    <col min="16" max="19" width="8.42578125" bestFit="1" customWidth="1"/>
    <col min="20" max="21" width="8.42578125" customWidth="1"/>
    <col min="22" max="25" width="8.42578125" bestFit="1" customWidth="1"/>
    <col min="26" max="27" width="8.42578125" customWidth="1"/>
    <col min="28" max="28" width="8.42578125" bestFit="1" customWidth="1"/>
    <col min="29" max="29" width="15.42578125" customWidth="1"/>
    <col min="30" max="30" width="12.28515625" customWidth="1"/>
  </cols>
  <sheetData>
    <row r="1" spans="1:30" ht="35.25" customHeight="1" x14ac:dyDescent="0.3">
      <c r="A1" s="58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30" ht="12" customHeight="1" x14ac:dyDescent="0.3">
      <c r="A2" s="9"/>
      <c r="B2" s="9"/>
      <c r="C2" s="9"/>
      <c r="D2" s="9"/>
      <c r="E2" s="12"/>
      <c r="F2" s="12"/>
      <c r="G2" s="9"/>
      <c r="H2" s="12"/>
      <c r="I2" s="12"/>
      <c r="J2" s="9"/>
      <c r="K2" s="12"/>
      <c r="L2" s="12"/>
      <c r="M2" s="9"/>
      <c r="N2" s="12"/>
      <c r="O2" s="12"/>
      <c r="P2" s="9"/>
      <c r="Q2" s="12"/>
      <c r="R2" s="12"/>
      <c r="S2" s="9"/>
      <c r="T2" s="12"/>
      <c r="U2" s="12"/>
      <c r="V2" s="9"/>
      <c r="W2" s="12"/>
      <c r="X2" s="12"/>
      <c r="Y2" s="9"/>
      <c r="Z2" s="12"/>
      <c r="AA2" s="12"/>
      <c r="AB2" s="9"/>
    </row>
    <row r="3" spans="1:30" ht="51" customHeight="1" x14ac:dyDescent="0.3">
      <c r="A3" s="62" t="s">
        <v>36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1"/>
    </row>
    <row r="4" spans="1:30" ht="18.75" x14ac:dyDescent="0.3">
      <c r="A4" s="1"/>
      <c r="B4" s="4" t="s">
        <v>37</v>
      </c>
      <c r="C4" s="4"/>
      <c r="D4" s="4"/>
      <c r="E4" s="4"/>
      <c r="F4" s="4"/>
      <c r="G4" s="4"/>
      <c r="H4" s="4"/>
      <c r="I4" s="4"/>
      <c r="J4" s="60" t="s">
        <v>6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1"/>
    </row>
    <row r="5" spans="1:30" ht="7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31.5" customHeight="1" x14ac:dyDescent="0.25">
      <c r="A6" s="48" t="s">
        <v>2</v>
      </c>
      <c r="B6" s="61" t="s">
        <v>0</v>
      </c>
      <c r="C6" s="48" t="s">
        <v>34</v>
      </c>
      <c r="D6" s="48" t="s">
        <v>1</v>
      </c>
      <c r="E6" s="52" t="s">
        <v>50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4"/>
      <c r="Z6" s="42" t="s">
        <v>35</v>
      </c>
      <c r="AA6" s="43"/>
      <c r="AB6" s="44"/>
      <c r="AC6" s="48" t="s">
        <v>48</v>
      </c>
      <c r="AD6" s="49" t="s">
        <v>49</v>
      </c>
    </row>
    <row r="7" spans="1:30" ht="36.75" customHeight="1" x14ac:dyDescent="0.25">
      <c r="A7" s="48"/>
      <c r="B7" s="61"/>
      <c r="C7" s="48"/>
      <c r="D7" s="48"/>
      <c r="E7" s="52" t="s">
        <v>38</v>
      </c>
      <c r="F7" s="53"/>
      <c r="G7" s="54"/>
      <c r="H7" s="52" t="s">
        <v>42</v>
      </c>
      <c r="I7" s="53"/>
      <c r="J7" s="54"/>
      <c r="K7" s="52" t="s">
        <v>43</v>
      </c>
      <c r="L7" s="53"/>
      <c r="M7" s="54"/>
      <c r="N7" s="52" t="s">
        <v>44</v>
      </c>
      <c r="O7" s="53"/>
      <c r="P7" s="54"/>
      <c r="Q7" s="52" t="s">
        <v>45</v>
      </c>
      <c r="R7" s="55"/>
      <c r="S7" s="56"/>
      <c r="T7" s="52" t="s">
        <v>46</v>
      </c>
      <c r="U7" s="55"/>
      <c r="V7" s="56"/>
      <c r="W7" s="52" t="s">
        <v>47</v>
      </c>
      <c r="X7" s="55"/>
      <c r="Y7" s="56"/>
      <c r="Z7" s="45"/>
      <c r="AA7" s="46"/>
      <c r="AB7" s="47"/>
      <c r="AC7" s="48"/>
      <c r="AD7" s="50"/>
    </row>
    <row r="8" spans="1:30" ht="23.25" customHeight="1" x14ac:dyDescent="0.25">
      <c r="A8" s="61"/>
      <c r="B8" s="61"/>
      <c r="C8" s="48"/>
      <c r="D8" s="48"/>
      <c r="E8" s="27" t="s">
        <v>39</v>
      </c>
      <c r="F8" s="27" t="s">
        <v>40</v>
      </c>
      <c r="G8" s="27" t="s">
        <v>41</v>
      </c>
      <c r="H8" s="27" t="s">
        <v>39</v>
      </c>
      <c r="I8" s="27" t="s">
        <v>40</v>
      </c>
      <c r="J8" s="27" t="s">
        <v>41</v>
      </c>
      <c r="K8" s="27" t="s">
        <v>39</v>
      </c>
      <c r="L8" s="27" t="s">
        <v>40</v>
      </c>
      <c r="M8" s="27" t="s">
        <v>41</v>
      </c>
      <c r="N8" s="27" t="s">
        <v>39</v>
      </c>
      <c r="O8" s="27" t="s">
        <v>40</v>
      </c>
      <c r="P8" s="27" t="s">
        <v>41</v>
      </c>
      <c r="Q8" s="27" t="s">
        <v>39</v>
      </c>
      <c r="R8" s="27" t="s">
        <v>40</v>
      </c>
      <c r="S8" s="27" t="s">
        <v>41</v>
      </c>
      <c r="T8" s="27" t="s">
        <v>39</v>
      </c>
      <c r="U8" s="27" t="s">
        <v>40</v>
      </c>
      <c r="V8" s="27" t="s">
        <v>41</v>
      </c>
      <c r="W8" s="27" t="s">
        <v>39</v>
      </c>
      <c r="X8" s="27" t="s">
        <v>40</v>
      </c>
      <c r="Y8" s="27" t="s">
        <v>41</v>
      </c>
      <c r="Z8" s="27" t="s">
        <v>39</v>
      </c>
      <c r="AA8" s="27" t="s">
        <v>40</v>
      </c>
      <c r="AB8" s="27" t="s">
        <v>41</v>
      </c>
      <c r="AC8" s="48"/>
      <c r="AD8" s="51"/>
    </row>
    <row r="9" spans="1:30" ht="31.5" x14ac:dyDescent="0.25">
      <c r="A9" s="3">
        <v>1</v>
      </c>
      <c r="B9" s="35" t="s">
        <v>7</v>
      </c>
      <c r="C9" s="36">
        <v>1</v>
      </c>
      <c r="D9" s="37" t="s">
        <v>9</v>
      </c>
      <c r="E9" s="38">
        <v>5</v>
      </c>
      <c r="F9" s="38">
        <v>4</v>
      </c>
      <c r="G9" s="38">
        <v>5</v>
      </c>
      <c r="H9" s="38">
        <v>4</v>
      </c>
      <c r="I9" s="38">
        <v>4</v>
      </c>
      <c r="J9" s="38">
        <v>4</v>
      </c>
      <c r="K9" s="38">
        <v>2</v>
      </c>
      <c r="L9" s="38">
        <v>2</v>
      </c>
      <c r="M9" s="38">
        <v>2</v>
      </c>
      <c r="N9" s="38">
        <v>3</v>
      </c>
      <c r="O9" s="38">
        <v>2</v>
      </c>
      <c r="P9" s="38">
        <v>3</v>
      </c>
      <c r="Q9" s="38">
        <v>8</v>
      </c>
      <c r="R9" s="38">
        <v>7</v>
      </c>
      <c r="S9" s="38">
        <v>7</v>
      </c>
      <c r="T9" s="38">
        <v>5</v>
      </c>
      <c r="U9" s="38">
        <v>5</v>
      </c>
      <c r="V9" s="38">
        <v>4</v>
      </c>
      <c r="W9" s="38">
        <v>5</v>
      </c>
      <c r="X9" s="38">
        <v>5</v>
      </c>
      <c r="Y9" s="38">
        <v>4</v>
      </c>
      <c r="Z9" s="39">
        <f t="shared" ref="Z9:Z22" si="0">E9+H9+K9+N9+Q9+T9+W9</f>
        <v>32</v>
      </c>
      <c r="AA9" s="39">
        <f t="shared" ref="AA9:AA22" si="1">F9+I9+L9+O9+R9+U9+X9</f>
        <v>29</v>
      </c>
      <c r="AB9" s="39">
        <f t="shared" ref="AB9:AB22" si="2">G9+J9+M9+P9+S9+V9+Y9</f>
        <v>29</v>
      </c>
      <c r="AC9" s="40">
        <f t="shared" ref="AC9:AC22" si="3">(Z9+AA9+AB9)/3</f>
        <v>30</v>
      </c>
      <c r="AD9" s="63">
        <v>1</v>
      </c>
    </row>
    <row r="10" spans="1:30" ht="31.5" x14ac:dyDescent="0.25">
      <c r="A10" s="3">
        <v>2</v>
      </c>
      <c r="B10" s="35" t="s">
        <v>25</v>
      </c>
      <c r="C10" s="36">
        <v>1</v>
      </c>
      <c r="D10" s="37" t="s">
        <v>26</v>
      </c>
      <c r="E10" s="38">
        <v>5</v>
      </c>
      <c r="F10" s="38">
        <v>4</v>
      </c>
      <c r="G10" s="38">
        <v>4</v>
      </c>
      <c r="H10" s="38">
        <v>3</v>
      </c>
      <c r="I10" s="38">
        <v>4</v>
      </c>
      <c r="J10" s="38">
        <v>5</v>
      </c>
      <c r="K10" s="38">
        <v>2</v>
      </c>
      <c r="L10" s="38">
        <v>2</v>
      </c>
      <c r="M10" s="38">
        <v>2</v>
      </c>
      <c r="N10" s="38">
        <v>3</v>
      </c>
      <c r="O10" s="38">
        <v>1</v>
      </c>
      <c r="P10" s="38">
        <v>2</v>
      </c>
      <c r="Q10" s="38">
        <v>6</v>
      </c>
      <c r="R10" s="38">
        <v>4</v>
      </c>
      <c r="S10" s="38">
        <v>5</v>
      </c>
      <c r="T10" s="38">
        <v>5</v>
      </c>
      <c r="U10" s="38">
        <v>3</v>
      </c>
      <c r="V10" s="38">
        <v>6</v>
      </c>
      <c r="W10" s="38">
        <v>5</v>
      </c>
      <c r="X10" s="38">
        <v>4</v>
      </c>
      <c r="Y10" s="38">
        <v>6</v>
      </c>
      <c r="Z10" s="39">
        <f t="shared" si="0"/>
        <v>29</v>
      </c>
      <c r="AA10" s="39">
        <f t="shared" si="1"/>
        <v>22</v>
      </c>
      <c r="AB10" s="39">
        <f t="shared" si="2"/>
        <v>30</v>
      </c>
      <c r="AC10" s="40">
        <f t="shared" si="3"/>
        <v>27</v>
      </c>
      <c r="AD10" s="63">
        <v>2</v>
      </c>
    </row>
    <row r="11" spans="1:30" ht="31.5" x14ac:dyDescent="0.25">
      <c r="A11" s="3">
        <v>3</v>
      </c>
      <c r="B11" s="35" t="s">
        <v>18</v>
      </c>
      <c r="C11" s="36">
        <v>1</v>
      </c>
      <c r="D11" s="37" t="s">
        <v>19</v>
      </c>
      <c r="E11" s="38">
        <v>4</v>
      </c>
      <c r="F11" s="38">
        <v>3</v>
      </c>
      <c r="G11" s="38">
        <v>5</v>
      </c>
      <c r="H11" s="38">
        <v>3</v>
      </c>
      <c r="I11" s="38">
        <v>2</v>
      </c>
      <c r="J11" s="38">
        <v>3</v>
      </c>
      <c r="K11" s="38">
        <v>1</v>
      </c>
      <c r="L11" s="38">
        <v>1</v>
      </c>
      <c r="M11" s="38">
        <v>2</v>
      </c>
      <c r="N11" s="38">
        <v>2</v>
      </c>
      <c r="O11" s="38">
        <v>1</v>
      </c>
      <c r="P11" s="38">
        <v>2</v>
      </c>
      <c r="Q11" s="38">
        <v>7</v>
      </c>
      <c r="R11" s="38">
        <v>3</v>
      </c>
      <c r="S11" s="38">
        <v>6</v>
      </c>
      <c r="T11" s="38">
        <v>3</v>
      </c>
      <c r="U11" s="38">
        <v>3</v>
      </c>
      <c r="V11" s="38">
        <v>4</v>
      </c>
      <c r="W11" s="38">
        <v>3</v>
      </c>
      <c r="X11" s="38">
        <v>3</v>
      </c>
      <c r="Y11" s="38">
        <v>4</v>
      </c>
      <c r="Z11" s="39">
        <f t="shared" si="0"/>
        <v>23</v>
      </c>
      <c r="AA11" s="39">
        <f t="shared" si="1"/>
        <v>16</v>
      </c>
      <c r="AB11" s="39">
        <f t="shared" si="2"/>
        <v>26</v>
      </c>
      <c r="AC11" s="40">
        <f t="shared" si="3"/>
        <v>21.666666666666668</v>
      </c>
      <c r="AD11" s="63">
        <v>3</v>
      </c>
    </row>
    <row r="12" spans="1:30" ht="31.5" x14ac:dyDescent="0.25">
      <c r="A12" s="20">
        <v>4</v>
      </c>
      <c r="B12" s="21" t="s">
        <v>7</v>
      </c>
      <c r="C12" s="22">
        <v>2</v>
      </c>
      <c r="D12" s="23" t="s">
        <v>10</v>
      </c>
      <c r="E12" s="24">
        <v>5</v>
      </c>
      <c r="F12" s="24">
        <v>4</v>
      </c>
      <c r="G12" s="24">
        <v>5</v>
      </c>
      <c r="H12" s="24">
        <v>5</v>
      </c>
      <c r="I12" s="24">
        <v>4</v>
      </c>
      <c r="J12" s="24">
        <v>5</v>
      </c>
      <c r="K12" s="24">
        <v>2</v>
      </c>
      <c r="L12" s="24">
        <v>2</v>
      </c>
      <c r="M12" s="24">
        <v>2</v>
      </c>
      <c r="N12" s="24">
        <v>3</v>
      </c>
      <c r="O12" s="24">
        <v>3</v>
      </c>
      <c r="P12" s="24">
        <v>3</v>
      </c>
      <c r="Q12" s="24">
        <v>8</v>
      </c>
      <c r="R12" s="24">
        <v>6</v>
      </c>
      <c r="S12" s="24">
        <v>9</v>
      </c>
      <c r="T12" s="24">
        <v>6</v>
      </c>
      <c r="U12" s="24">
        <v>5</v>
      </c>
      <c r="V12" s="24">
        <v>7</v>
      </c>
      <c r="W12" s="24">
        <v>6</v>
      </c>
      <c r="X12" s="24">
        <v>4</v>
      </c>
      <c r="Y12" s="24">
        <v>7</v>
      </c>
      <c r="Z12" s="25">
        <f t="shared" si="0"/>
        <v>35</v>
      </c>
      <c r="AA12" s="25">
        <f t="shared" si="1"/>
        <v>28</v>
      </c>
      <c r="AB12" s="25">
        <f t="shared" si="2"/>
        <v>38</v>
      </c>
      <c r="AC12" s="26">
        <f t="shared" si="3"/>
        <v>33.666666666666664</v>
      </c>
      <c r="AD12" s="64">
        <v>1</v>
      </c>
    </row>
    <row r="13" spans="1:30" ht="31.5" x14ac:dyDescent="0.25">
      <c r="A13" s="20">
        <v>5</v>
      </c>
      <c r="B13" s="21" t="s">
        <v>7</v>
      </c>
      <c r="C13" s="22">
        <v>2</v>
      </c>
      <c r="D13" s="23" t="s">
        <v>11</v>
      </c>
      <c r="E13" s="24">
        <v>5</v>
      </c>
      <c r="F13" s="24">
        <v>4</v>
      </c>
      <c r="G13" s="24">
        <v>5</v>
      </c>
      <c r="H13" s="24">
        <v>3</v>
      </c>
      <c r="I13" s="24">
        <v>3</v>
      </c>
      <c r="J13" s="24">
        <v>2</v>
      </c>
      <c r="K13" s="24">
        <v>1</v>
      </c>
      <c r="L13" s="24">
        <v>1</v>
      </c>
      <c r="M13" s="24">
        <v>2</v>
      </c>
      <c r="N13" s="24">
        <v>3</v>
      </c>
      <c r="O13" s="24">
        <v>2</v>
      </c>
      <c r="P13" s="24">
        <v>3</v>
      </c>
      <c r="Q13" s="24">
        <v>7</v>
      </c>
      <c r="R13" s="24">
        <v>4</v>
      </c>
      <c r="S13" s="24">
        <v>6</v>
      </c>
      <c r="T13" s="24">
        <v>3</v>
      </c>
      <c r="U13" s="24">
        <v>4</v>
      </c>
      <c r="V13" s="24">
        <v>3</v>
      </c>
      <c r="W13" s="24">
        <v>4</v>
      </c>
      <c r="X13" s="24">
        <v>4</v>
      </c>
      <c r="Y13" s="24">
        <v>3</v>
      </c>
      <c r="Z13" s="25">
        <f t="shared" si="0"/>
        <v>26</v>
      </c>
      <c r="AA13" s="25">
        <f t="shared" si="1"/>
        <v>22</v>
      </c>
      <c r="AB13" s="25">
        <f t="shared" si="2"/>
        <v>24</v>
      </c>
      <c r="AC13" s="26">
        <f t="shared" si="3"/>
        <v>24</v>
      </c>
      <c r="AD13" s="64">
        <v>2</v>
      </c>
    </row>
    <row r="14" spans="1:30" ht="31.5" x14ac:dyDescent="0.25">
      <c r="A14" s="20">
        <v>6</v>
      </c>
      <c r="B14" s="21" t="s">
        <v>12</v>
      </c>
      <c r="C14" s="22">
        <v>2</v>
      </c>
      <c r="D14" s="23" t="s">
        <v>13</v>
      </c>
      <c r="E14" s="24">
        <v>3</v>
      </c>
      <c r="F14" s="24">
        <v>2</v>
      </c>
      <c r="G14" s="24">
        <v>1</v>
      </c>
      <c r="H14" s="24">
        <v>1</v>
      </c>
      <c r="I14" s="24">
        <v>1</v>
      </c>
      <c r="J14" s="24">
        <v>1</v>
      </c>
      <c r="K14" s="24">
        <v>1</v>
      </c>
      <c r="L14" s="24">
        <v>1</v>
      </c>
      <c r="M14" s="24">
        <v>1</v>
      </c>
      <c r="N14" s="24">
        <v>1</v>
      </c>
      <c r="O14" s="24">
        <v>1</v>
      </c>
      <c r="P14" s="24">
        <v>1</v>
      </c>
      <c r="Q14" s="24">
        <v>2</v>
      </c>
      <c r="R14" s="24">
        <v>2</v>
      </c>
      <c r="S14" s="24">
        <v>1</v>
      </c>
      <c r="T14" s="24">
        <v>2</v>
      </c>
      <c r="U14" s="24">
        <v>1</v>
      </c>
      <c r="V14" s="24">
        <v>1</v>
      </c>
      <c r="W14" s="24">
        <v>2</v>
      </c>
      <c r="X14" s="24">
        <v>1</v>
      </c>
      <c r="Y14" s="24">
        <v>1</v>
      </c>
      <c r="Z14" s="25">
        <f t="shared" si="0"/>
        <v>12</v>
      </c>
      <c r="AA14" s="25">
        <f t="shared" si="1"/>
        <v>9</v>
      </c>
      <c r="AB14" s="25">
        <f t="shared" si="2"/>
        <v>7</v>
      </c>
      <c r="AC14" s="26">
        <f t="shared" si="3"/>
        <v>9.3333333333333339</v>
      </c>
      <c r="AD14" s="64">
        <v>3</v>
      </c>
    </row>
    <row r="15" spans="1:30" ht="31.5" x14ac:dyDescent="0.25">
      <c r="A15" s="3">
        <v>7</v>
      </c>
      <c r="B15" s="10" t="s">
        <v>16</v>
      </c>
      <c r="C15" s="5">
        <v>3</v>
      </c>
      <c r="D15" s="11" t="s">
        <v>17</v>
      </c>
      <c r="E15" s="17">
        <v>5</v>
      </c>
      <c r="F15" s="17">
        <v>5</v>
      </c>
      <c r="G15" s="17">
        <v>5</v>
      </c>
      <c r="H15" s="17">
        <v>5</v>
      </c>
      <c r="I15" s="17">
        <v>4</v>
      </c>
      <c r="J15" s="17">
        <v>5</v>
      </c>
      <c r="K15" s="17">
        <v>2</v>
      </c>
      <c r="L15" s="17">
        <v>2</v>
      </c>
      <c r="M15" s="17">
        <v>2</v>
      </c>
      <c r="N15" s="17">
        <v>3</v>
      </c>
      <c r="O15" s="17">
        <v>3</v>
      </c>
      <c r="P15" s="17">
        <v>3</v>
      </c>
      <c r="Q15" s="17">
        <v>10</v>
      </c>
      <c r="R15" s="17">
        <v>7</v>
      </c>
      <c r="S15" s="17">
        <v>10</v>
      </c>
      <c r="T15" s="17">
        <v>7</v>
      </c>
      <c r="U15" s="17">
        <v>5</v>
      </c>
      <c r="V15" s="17">
        <v>7</v>
      </c>
      <c r="W15" s="17">
        <v>7</v>
      </c>
      <c r="X15" s="17">
        <v>5</v>
      </c>
      <c r="Y15" s="17">
        <v>7</v>
      </c>
      <c r="Z15" s="16">
        <f t="shared" si="0"/>
        <v>39</v>
      </c>
      <c r="AA15" s="16">
        <f t="shared" si="1"/>
        <v>31</v>
      </c>
      <c r="AB15" s="16">
        <f t="shared" si="2"/>
        <v>39</v>
      </c>
      <c r="AC15" s="15">
        <f t="shared" si="3"/>
        <v>36.333333333333336</v>
      </c>
      <c r="AD15" s="65">
        <v>1</v>
      </c>
    </row>
    <row r="16" spans="1:30" ht="31.5" x14ac:dyDescent="0.25">
      <c r="A16" s="3">
        <v>8</v>
      </c>
      <c r="B16" s="10" t="s">
        <v>3</v>
      </c>
      <c r="C16" s="5">
        <v>3</v>
      </c>
      <c r="D16" s="11" t="s">
        <v>8</v>
      </c>
      <c r="E16" s="17">
        <v>5</v>
      </c>
      <c r="F16" s="17">
        <v>4</v>
      </c>
      <c r="G16" s="17">
        <v>5</v>
      </c>
      <c r="H16" s="17">
        <v>5</v>
      </c>
      <c r="I16" s="17">
        <v>4</v>
      </c>
      <c r="J16" s="17">
        <v>5</v>
      </c>
      <c r="K16" s="17">
        <v>2</v>
      </c>
      <c r="L16" s="17">
        <v>2</v>
      </c>
      <c r="M16" s="17">
        <v>2</v>
      </c>
      <c r="N16" s="17">
        <v>3</v>
      </c>
      <c r="O16" s="17">
        <v>2</v>
      </c>
      <c r="P16" s="17">
        <v>3</v>
      </c>
      <c r="Q16" s="17">
        <v>7</v>
      </c>
      <c r="R16" s="17">
        <v>6</v>
      </c>
      <c r="S16" s="17">
        <v>8</v>
      </c>
      <c r="T16" s="17">
        <v>6</v>
      </c>
      <c r="U16" s="17">
        <v>4</v>
      </c>
      <c r="V16" s="17">
        <v>6</v>
      </c>
      <c r="W16" s="17">
        <v>6</v>
      </c>
      <c r="X16" s="17">
        <v>4</v>
      </c>
      <c r="Y16" s="17">
        <v>6</v>
      </c>
      <c r="Z16" s="16">
        <f t="shared" si="0"/>
        <v>34</v>
      </c>
      <c r="AA16" s="16">
        <f t="shared" si="1"/>
        <v>26</v>
      </c>
      <c r="AB16" s="16">
        <f t="shared" si="2"/>
        <v>35</v>
      </c>
      <c r="AC16" s="15">
        <f t="shared" si="3"/>
        <v>31.666666666666668</v>
      </c>
      <c r="AD16" s="65">
        <v>2</v>
      </c>
    </row>
    <row r="17" spans="1:30" ht="31.5" x14ac:dyDescent="0.25">
      <c r="A17" s="3">
        <v>9</v>
      </c>
      <c r="B17" s="10" t="s">
        <v>18</v>
      </c>
      <c r="C17" s="5">
        <v>3</v>
      </c>
      <c r="D17" s="11" t="s">
        <v>22</v>
      </c>
      <c r="E17" s="17">
        <v>4</v>
      </c>
      <c r="F17" s="17">
        <v>4</v>
      </c>
      <c r="G17" s="17">
        <v>5</v>
      </c>
      <c r="H17" s="17">
        <v>3</v>
      </c>
      <c r="I17" s="17">
        <v>3</v>
      </c>
      <c r="J17" s="17">
        <v>4</v>
      </c>
      <c r="K17" s="17">
        <v>2</v>
      </c>
      <c r="L17" s="17">
        <v>1</v>
      </c>
      <c r="M17" s="17">
        <v>2</v>
      </c>
      <c r="N17" s="17">
        <v>3</v>
      </c>
      <c r="O17" s="17">
        <v>2</v>
      </c>
      <c r="P17" s="17">
        <v>2</v>
      </c>
      <c r="Q17" s="17">
        <v>7</v>
      </c>
      <c r="R17" s="17">
        <v>5</v>
      </c>
      <c r="S17" s="17">
        <v>6</v>
      </c>
      <c r="T17" s="17">
        <v>3</v>
      </c>
      <c r="U17" s="17">
        <v>4</v>
      </c>
      <c r="V17" s="17">
        <v>6</v>
      </c>
      <c r="W17" s="17">
        <v>3</v>
      </c>
      <c r="X17" s="17">
        <v>4</v>
      </c>
      <c r="Y17" s="17">
        <v>6</v>
      </c>
      <c r="Z17" s="16">
        <f t="shared" si="0"/>
        <v>25</v>
      </c>
      <c r="AA17" s="16">
        <f t="shared" si="1"/>
        <v>23</v>
      </c>
      <c r="AB17" s="16">
        <f t="shared" si="2"/>
        <v>31</v>
      </c>
      <c r="AC17" s="15">
        <f t="shared" si="3"/>
        <v>26.333333333333332</v>
      </c>
      <c r="AD17" s="65">
        <v>3</v>
      </c>
    </row>
    <row r="18" spans="1:30" ht="31.5" x14ac:dyDescent="0.25">
      <c r="A18" s="3">
        <v>10</v>
      </c>
      <c r="B18" s="10" t="s">
        <v>18</v>
      </c>
      <c r="C18" s="5">
        <v>3</v>
      </c>
      <c r="D18" s="11" t="s">
        <v>23</v>
      </c>
      <c r="E18" s="17">
        <v>5</v>
      </c>
      <c r="F18" s="17">
        <v>4</v>
      </c>
      <c r="G18" s="17">
        <v>4</v>
      </c>
      <c r="H18" s="17">
        <v>3</v>
      </c>
      <c r="I18" s="17">
        <v>3</v>
      </c>
      <c r="J18" s="17">
        <v>3</v>
      </c>
      <c r="K18" s="17">
        <v>2</v>
      </c>
      <c r="L18" s="17">
        <v>1</v>
      </c>
      <c r="M18" s="17">
        <v>2</v>
      </c>
      <c r="N18" s="17">
        <v>3</v>
      </c>
      <c r="O18" s="17">
        <v>1</v>
      </c>
      <c r="P18" s="17">
        <v>3</v>
      </c>
      <c r="Q18" s="17">
        <v>7</v>
      </c>
      <c r="R18" s="17">
        <v>4</v>
      </c>
      <c r="S18" s="17">
        <v>6</v>
      </c>
      <c r="T18" s="17">
        <v>4</v>
      </c>
      <c r="U18" s="17">
        <v>3</v>
      </c>
      <c r="V18" s="17">
        <v>6</v>
      </c>
      <c r="W18" s="17">
        <v>3</v>
      </c>
      <c r="X18" s="17">
        <v>3</v>
      </c>
      <c r="Y18" s="17">
        <v>6</v>
      </c>
      <c r="Z18" s="16">
        <f t="shared" si="0"/>
        <v>27</v>
      </c>
      <c r="AA18" s="16">
        <f t="shared" si="1"/>
        <v>19</v>
      </c>
      <c r="AB18" s="16">
        <f t="shared" si="2"/>
        <v>30</v>
      </c>
      <c r="AC18" s="15">
        <f t="shared" si="3"/>
        <v>25.333333333333332</v>
      </c>
      <c r="AD18" s="65">
        <v>4</v>
      </c>
    </row>
    <row r="19" spans="1:30" ht="31.5" x14ac:dyDescent="0.25">
      <c r="A19" s="3">
        <v>11</v>
      </c>
      <c r="B19" s="10" t="s">
        <v>18</v>
      </c>
      <c r="C19" s="5">
        <v>3</v>
      </c>
      <c r="D19" s="11" t="s">
        <v>20</v>
      </c>
      <c r="E19" s="17">
        <v>4</v>
      </c>
      <c r="F19" s="17">
        <v>3</v>
      </c>
      <c r="G19" s="17">
        <v>5</v>
      </c>
      <c r="H19" s="17">
        <v>3</v>
      </c>
      <c r="I19" s="17">
        <v>3</v>
      </c>
      <c r="J19" s="17">
        <v>3</v>
      </c>
      <c r="K19" s="17">
        <v>2</v>
      </c>
      <c r="L19" s="17">
        <v>1</v>
      </c>
      <c r="M19" s="17">
        <v>1</v>
      </c>
      <c r="N19" s="17">
        <v>3</v>
      </c>
      <c r="O19" s="17">
        <v>2</v>
      </c>
      <c r="P19" s="17">
        <v>2</v>
      </c>
      <c r="Q19" s="17">
        <v>7</v>
      </c>
      <c r="R19" s="17">
        <v>5</v>
      </c>
      <c r="S19" s="17">
        <v>5</v>
      </c>
      <c r="T19" s="17">
        <v>4</v>
      </c>
      <c r="U19" s="17">
        <v>4</v>
      </c>
      <c r="V19" s="17">
        <v>5</v>
      </c>
      <c r="W19" s="17">
        <v>4</v>
      </c>
      <c r="X19" s="17">
        <v>4</v>
      </c>
      <c r="Y19" s="17">
        <v>5</v>
      </c>
      <c r="Z19" s="16">
        <f t="shared" si="0"/>
        <v>27</v>
      </c>
      <c r="AA19" s="16">
        <f t="shared" si="1"/>
        <v>22</v>
      </c>
      <c r="AB19" s="16">
        <f t="shared" si="2"/>
        <v>26</v>
      </c>
      <c r="AC19" s="15">
        <f t="shared" si="3"/>
        <v>25</v>
      </c>
      <c r="AD19" s="65">
        <v>4</v>
      </c>
    </row>
    <row r="20" spans="1:30" ht="31.5" x14ac:dyDescent="0.25">
      <c r="A20" s="3">
        <v>12</v>
      </c>
      <c r="B20" s="10" t="s">
        <v>5</v>
      </c>
      <c r="C20" s="5">
        <v>3</v>
      </c>
      <c r="D20" s="11" t="s">
        <v>4</v>
      </c>
      <c r="E20" s="17">
        <v>4</v>
      </c>
      <c r="F20" s="17">
        <v>3</v>
      </c>
      <c r="G20" s="17">
        <v>4</v>
      </c>
      <c r="H20" s="17">
        <v>2</v>
      </c>
      <c r="I20" s="17">
        <v>2</v>
      </c>
      <c r="J20" s="17">
        <v>3</v>
      </c>
      <c r="K20" s="17">
        <v>1</v>
      </c>
      <c r="L20" s="17">
        <v>1</v>
      </c>
      <c r="M20" s="17">
        <v>1</v>
      </c>
      <c r="N20" s="17">
        <v>2</v>
      </c>
      <c r="O20" s="17">
        <v>1</v>
      </c>
      <c r="P20" s="18">
        <v>2</v>
      </c>
      <c r="Q20" s="18">
        <v>6</v>
      </c>
      <c r="R20" s="18">
        <v>4</v>
      </c>
      <c r="S20" s="17">
        <v>6</v>
      </c>
      <c r="T20" s="17">
        <v>5</v>
      </c>
      <c r="U20" s="17">
        <v>3</v>
      </c>
      <c r="V20" s="17">
        <v>5</v>
      </c>
      <c r="W20" s="17">
        <v>5</v>
      </c>
      <c r="X20" s="17">
        <v>4</v>
      </c>
      <c r="Y20" s="17">
        <v>5</v>
      </c>
      <c r="Z20" s="16">
        <f t="shared" si="0"/>
        <v>25</v>
      </c>
      <c r="AA20" s="16">
        <f t="shared" si="1"/>
        <v>18</v>
      </c>
      <c r="AB20" s="16">
        <f t="shared" si="2"/>
        <v>26</v>
      </c>
      <c r="AC20" s="15">
        <f t="shared" si="3"/>
        <v>23</v>
      </c>
      <c r="AD20" s="65">
        <v>5</v>
      </c>
    </row>
    <row r="21" spans="1:30" ht="31.5" x14ac:dyDescent="0.25">
      <c r="A21" s="3">
        <v>13</v>
      </c>
      <c r="B21" s="10" t="s">
        <v>21</v>
      </c>
      <c r="C21" s="5">
        <v>3</v>
      </c>
      <c r="D21" s="11" t="s">
        <v>24</v>
      </c>
      <c r="E21" s="17">
        <v>5</v>
      </c>
      <c r="F21" s="17">
        <v>3</v>
      </c>
      <c r="G21" s="17">
        <v>5</v>
      </c>
      <c r="H21" s="17">
        <v>3</v>
      </c>
      <c r="I21" s="17">
        <v>2</v>
      </c>
      <c r="J21" s="17">
        <v>3</v>
      </c>
      <c r="K21" s="17">
        <v>2</v>
      </c>
      <c r="L21" s="17">
        <v>1</v>
      </c>
      <c r="M21" s="17">
        <v>1</v>
      </c>
      <c r="N21" s="17">
        <v>2</v>
      </c>
      <c r="O21" s="17">
        <v>1</v>
      </c>
      <c r="P21" s="17">
        <v>2</v>
      </c>
      <c r="Q21" s="17">
        <v>6</v>
      </c>
      <c r="R21" s="17">
        <v>4</v>
      </c>
      <c r="S21" s="17">
        <v>5</v>
      </c>
      <c r="T21" s="17">
        <v>3</v>
      </c>
      <c r="U21" s="17">
        <v>4</v>
      </c>
      <c r="V21" s="17">
        <v>5</v>
      </c>
      <c r="W21" s="17">
        <v>3</v>
      </c>
      <c r="X21" s="17">
        <v>3</v>
      </c>
      <c r="Y21" s="17">
        <v>5</v>
      </c>
      <c r="Z21" s="16">
        <f t="shared" si="0"/>
        <v>24</v>
      </c>
      <c r="AA21" s="16">
        <f t="shared" si="1"/>
        <v>18</v>
      </c>
      <c r="AB21" s="16">
        <f t="shared" si="2"/>
        <v>26</v>
      </c>
      <c r="AC21" s="15">
        <f t="shared" si="3"/>
        <v>22.666666666666668</v>
      </c>
      <c r="AD21" s="65">
        <v>5</v>
      </c>
    </row>
    <row r="22" spans="1:30" ht="31.5" x14ac:dyDescent="0.25">
      <c r="A22" s="3">
        <v>14</v>
      </c>
      <c r="B22" s="10" t="s">
        <v>14</v>
      </c>
      <c r="C22" s="5">
        <v>3</v>
      </c>
      <c r="D22" s="11" t="s">
        <v>15</v>
      </c>
      <c r="E22" s="17">
        <v>4</v>
      </c>
      <c r="F22" s="17">
        <v>3</v>
      </c>
      <c r="G22" s="17">
        <v>2</v>
      </c>
      <c r="H22" s="17">
        <v>2</v>
      </c>
      <c r="I22" s="17">
        <v>1</v>
      </c>
      <c r="J22" s="17">
        <v>2</v>
      </c>
      <c r="K22" s="17">
        <v>2</v>
      </c>
      <c r="L22" s="17">
        <v>1</v>
      </c>
      <c r="M22" s="17">
        <v>1</v>
      </c>
      <c r="N22" s="17">
        <v>2</v>
      </c>
      <c r="O22" s="17">
        <v>1</v>
      </c>
      <c r="P22" s="17">
        <v>1</v>
      </c>
      <c r="Q22" s="17">
        <v>5</v>
      </c>
      <c r="R22" s="17">
        <v>2</v>
      </c>
      <c r="S22" s="17">
        <v>5</v>
      </c>
      <c r="T22" s="17">
        <v>2</v>
      </c>
      <c r="U22" s="17">
        <v>1</v>
      </c>
      <c r="V22" s="17">
        <v>3</v>
      </c>
      <c r="W22" s="17">
        <v>2</v>
      </c>
      <c r="X22" s="17">
        <v>1</v>
      </c>
      <c r="Y22" s="17">
        <v>3</v>
      </c>
      <c r="Z22" s="16">
        <f t="shared" si="0"/>
        <v>19</v>
      </c>
      <c r="AA22" s="16">
        <f t="shared" si="1"/>
        <v>10</v>
      </c>
      <c r="AB22" s="16">
        <f t="shared" si="2"/>
        <v>17</v>
      </c>
      <c r="AC22" s="15">
        <f t="shared" si="3"/>
        <v>15.333333333333334</v>
      </c>
      <c r="AD22" s="65">
        <v>6</v>
      </c>
    </row>
    <row r="23" spans="1:30" ht="31.5" x14ac:dyDescent="0.25">
      <c r="A23" s="34">
        <v>15</v>
      </c>
      <c r="B23" s="28" t="s">
        <v>54</v>
      </c>
      <c r="C23" s="29">
        <v>4</v>
      </c>
      <c r="D23" s="30" t="s">
        <v>27</v>
      </c>
      <c r="E23" s="31">
        <v>5</v>
      </c>
      <c r="F23" s="31">
        <v>5</v>
      </c>
      <c r="G23" s="31">
        <v>5</v>
      </c>
      <c r="H23" s="31">
        <v>5</v>
      </c>
      <c r="I23" s="31">
        <v>5</v>
      </c>
      <c r="J23" s="31">
        <v>5</v>
      </c>
      <c r="K23" s="31">
        <v>2</v>
      </c>
      <c r="L23" s="31">
        <v>2</v>
      </c>
      <c r="M23" s="31">
        <v>2</v>
      </c>
      <c r="N23" s="31">
        <v>3</v>
      </c>
      <c r="O23" s="31">
        <v>3</v>
      </c>
      <c r="P23" s="31">
        <v>3</v>
      </c>
      <c r="Q23" s="31">
        <v>8</v>
      </c>
      <c r="R23" s="31">
        <v>7</v>
      </c>
      <c r="S23" s="31">
        <v>8</v>
      </c>
      <c r="T23" s="31">
        <v>6</v>
      </c>
      <c r="U23" s="31">
        <v>6</v>
      </c>
      <c r="V23" s="31">
        <v>6</v>
      </c>
      <c r="W23" s="31">
        <v>7</v>
      </c>
      <c r="X23" s="31">
        <v>5</v>
      </c>
      <c r="Y23" s="31">
        <v>6</v>
      </c>
      <c r="Z23" s="32">
        <f t="shared" ref="Z23:Z24" si="4">E23+H23+K23+N23+Q23+T23+W23</f>
        <v>36</v>
      </c>
      <c r="AA23" s="32">
        <f t="shared" ref="AA23:AA24" si="5">F23+I23+L23+O23+R23+U23+X23</f>
        <v>33</v>
      </c>
      <c r="AB23" s="32">
        <f t="shared" ref="AB23:AB24" si="6">G23+J23+M23+P23+S23+V23+Y23</f>
        <v>35</v>
      </c>
      <c r="AC23" s="33">
        <f t="shared" ref="AC23:AC24" si="7">(Z23+AA23+AB23)/3</f>
        <v>34.666666666666664</v>
      </c>
      <c r="AD23" s="66">
        <v>1</v>
      </c>
    </row>
    <row r="24" spans="1:30" ht="47.25" x14ac:dyDescent="0.25">
      <c r="A24" s="34">
        <v>16</v>
      </c>
      <c r="B24" s="28" t="s">
        <v>28</v>
      </c>
      <c r="C24" s="29">
        <v>4</v>
      </c>
      <c r="D24" s="30" t="s">
        <v>29</v>
      </c>
      <c r="E24" s="31">
        <v>3</v>
      </c>
      <c r="F24" s="31">
        <v>4</v>
      </c>
      <c r="G24" s="31">
        <v>3</v>
      </c>
      <c r="H24" s="31">
        <v>4</v>
      </c>
      <c r="I24" s="31">
        <v>4</v>
      </c>
      <c r="J24" s="31">
        <v>3</v>
      </c>
      <c r="K24" s="31">
        <v>2</v>
      </c>
      <c r="L24" s="31">
        <v>1</v>
      </c>
      <c r="M24" s="31">
        <v>1</v>
      </c>
      <c r="N24" s="31">
        <v>2</v>
      </c>
      <c r="O24" s="31">
        <v>2</v>
      </c>
      <c r="P24" s="31">
        <v>2</v>
      </c>
      <c r="Q24" s="31">
        <v>6</v>
      </c>
      <c r="R24" s="31">
        <v>5</v>
      </c>
      <c r="S24" s="31">
        <v>6</v>
      </c>
      <c r="T24" s="31">
        <v>5</v>
      </c>
      <c r="U24" s="31">
        <v>4</v>
      </c>
      <c r="V24" s="31">
        <v>5</v>
      </c>
      <c r="W24" s="31">
        <v>6</v>
      </c>
      <c r="X24" s="31">
        <v>4</v>
      </c>
      <c r="Y24" s="31">
        <v>5</v>
      </c>
      <c r="Z24" s="32">
        <f t="shared" si="4"/>
        <v>28</v>
      </c>
      <c r="AA24" s="32">
        <f t="shared" si="5"/>
        <v>24</v>
      </c>
      <c r="AB24" s="32">
        <f t="shared" si="6"/>
        <v>25</v>
      </c>
      <c r="AC24" s="33">
        <f t="shared" si="7"/>
        <v>25.666666666666668</v>
      </c>
      <c r="AD24" s="66">
        <v>2</v>
      </c>
    </row>
    <row r="25" spans="1:30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"/>
    </row>
    <row r="26" spans="1:30" ht="15.75" x14ac:dyDescent="0.25">
      <c r="A26" s="2"/>
      <c r="B26" s="59" t="s">
        <v>51</v>
      </c>
      <c r="C26" s="59"/>
      <c r="D26" s="59"/>
      <c r="E26" s="13"/>
      <c r="F26" s="13"/>
      <c r="G26" s="7"/>
      <c r="H26" s="13"/>
      <c r="I26" s="13"/>
      <c r="J26" s="7"/>
      <c r="K26" s="13"/>
      <c r="L26" s="1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1"/>
    </row>
    <row r="27" spans="1:30" ht="15.75" x14ac:dyDescent="0.25">
      <c r="A27" s="2"/>
      <c r="B27" s="6" t="s">
        <v>30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"/>
    </row>
    <row r="28" spans="1:30" ht="15.75" x14ac:dyDescent="0.25">
      <c r="A28" s="2"/>
      <c r="B28" s="6" t="s">
        <v>31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1"/>
    </row>
    <row r="29" spans="1:30" ht="15.75" x14ac:dyDescent="0.25">
      <c r="A29" s="2"/>
      <c r="B29" s="6" t="s">
        <v>32</v>
      </c>
      <c r="C29" s="2"/>
      <c r="D29" s="2"/>
      <c r="E29" s="2"/>
      <c r="F29" s="2"/>
      <c r="G29" s="41" t="s">
        <v>52</v>
      </c>
      <c r="H29" s="41"/>
      <c r="I29" s="41"/>
      <c r="J29" s="41"/>
      <c r="K29" s="41"/>
      <c r="L29" s="41"/>
      <c r="M29" s="41"/>
      <c r="N29" s="14"/>
      <c r="O29" s="41" t="s">
        <v>53</v>
      </c>
      <c r="P29" s="41"/>
      <c r="Q29" s="41"/>
      <c r="R29" s="41"/>
      <c r="S29" s="8"/>
      <c r="T29" s="8"/>
      <c r="U29" s="8"/>
      <c r="V29" s="8"/>
      <c r="W29" s="8"/>
      <c r="X29" s="8"/>
      <c r="Y29" s="8"/>
      <c r="Z29" s="8"/>
      <c r="AA29" s="8"/>
      <c r="AB29" s="8"/>
      <c r="AC29" s="19"/>
    </row>
    <row r="30" spans="1:30" ht="15.75" x14ac:dyDescent="0.25">
      <c r="A30" s="2"/>
      <c r="B30" s="6" t="s">
        <v>33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7"/>
      <c r="W30" s="57"/>
      <c r="X30" s="57"/>
      <c r="Y30" s="57"/>
      <c r="Z30" s="57"/>
      <c r="AA30" s="57"/>
      <c r="AB30" s="57"/>
      <c r="AC30" s="1"/>
    </row>
    <row r="31" spans="1:30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"/>
    </row>
    <row r="32" spans="1:30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"/>
    </row>
    <row r="33" spans="1:29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1"/>
    </row>
    <row r="34" spans="1:29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1"/>
    </row>
    <row r="35" spans="1:29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1"/>
    </row>
    <row r="36" spans="1:29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"/>
    </row>
    <row r="37" spans="1:29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1"/>
    </row>
    <row r="38" spans="1:29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"/>
    </row>
    <row r="39" spans="1:29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1"/>
    </row>
    <row r="40" spans="1:29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1"/>
    </row>
    <row r="41" spans="1:29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1"/>
    </row>
    <row r="42" spans="1:29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1"/>
    </row>
    <row r="43" spans="1:29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1"/>
    </row>
    <row r="44" spans="1:29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1"/>
    </row>
    <row r="45" spans="1:29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</sheetData>
  <sortState ref="B15:AC22">
    <sortCondition descending="1" ref="AC15:AC22"/>
  </sortState>
  <mergeCells count="22">
    <mergeCell ref="V30:AB30"/>
    <mergeCell ref="A1:AB1"/>
    <mergeCell ref="B26:D26"/>
    <mergeCell ref="J4:AB4"/>
    <mergeCell ref="G29:M29"/>
    <mergeCell ref="A6:A8"/>
    <mergeCell ref="B6:B8"/>
    <mergeCell ref="A3:AB3"/>
    <mergeCell ref="D6:D8"/>
    <mergeCell ref="C6:C8"/>
    <mergeCell ref="E7:G7"/>
    <mergeCell ref="H7:J7"/>
    <mergeCell ref="K7:M7"/>
    <mergeCell ref="O29:R29"/>
    <mergeCell ref="Z6:AB7"/>
    <mergeCell ref="AC6:AC8"/>
    <mergeCell ref="AD6:AD8"/>
    <mergeCell ref="E6:Y6"/>
    <mergeCell ref="N7:P7"/>
    <mergeCell ref="Q7:S7"/>
    <mergeCell ref="W7:Y7"/>
    <mergeCell ref="T7:V7"/>
  </mergeCells>
  <pageMargins left="0.51181102362204722" right="0.19685039370078741" top="0.94488188976377963" bottom="0.35433070866141736" header="0.31496062992125984" footer="0.31496062992125984"/>
  <pageSetup paperSize="9" scale="4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2021-03-19T17:03:51Z</dcterms:modified>
</cp:coreProperties>
</file>